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authority-my.sharepoint.com/personal/amckibben_rideprt_org/Documents/TEMP/"/>
    </mc:Choice>
  </mc:AlternateContent>
  <xr:revisionPtr revIDLastSave="267" documentId="8_{C38D05C1-64E5-4E85-9F0E-7A56AEB79D72}" xr6:coauthVersionLast="47" xr6:coauthVersionMax="47" xr10:uidLastSave="{FD99B5C5-87BC-43F1-97CA-B3EEAD2DCCB6}"/>
  <bookViews>
    <workbookView xWindow="29520" yWindow="1845" windowWidth="21600" windowHeight="11295" xr2:uid="{42051C05-11ED-4ED0-BB0F-A5D0BEC3C7E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41" i="1" l="1"/>
  <c r="B37" i="1"/>
  <c r="D36" i="1" s="1"/>
  <c r="E17" i="1" s="1"/>
  <c r="L17" i="1" s="1"/>
  <c r="L47" i="1" s="1"/>
</calcChain>
</file>

<file path=xl/sharedStrings.xml><?xml version="1.0" encoding="utf-8"?>
<sst xmlns="http://schemas.openxmlformats.org/spreadsheetml/2006/main" count="53" uniqueCount="48">
  <si>
    <t>ITEM DESCRIPTION OF ARTICLES</t>
  </si>
  <si>
    <t>QTY</t>
  </si>
  <si>
    <t>UNIT</t>
  </si>
  <si>
    <t xml:space="preserve">UNIT PRICE </t>
  </si>
  <si>
    <t xml:space="preserve"> TOTAL COST</t>
  </si>
  <si>
    <t xml:space="preserve">Floor Scrubber </t>
  </si>
  <si>
    <t>Liquid Cleaner concentrate,</t>
  </si>
  <si>
    <t>delivered in bulk (bidder shall</t>
  </si>
  <si>
    <t xml:space="preserve">of  concentrate needed for </t>
  </si>
  <si>
    <t>calculate and enter the quantity</t>
  </si>
  <si>
    <t>1,800,000 ready to use gallons</t>
  </si>
  <si>
    <t>per the formula below)</t>
  </si>
  <si>
    <t>* Indicate your quantity of liquid product as calculated using Attachment 1 of the Specification</t>
  </si>
  <si>
    <t>Dilution Ratio as recommended by the manufacturer for the cleaning product:</t>
  </si>
  <si>
    <t>Vwater =</t>
  </si>
  <si>
    <t>1:</t>
  </si>
  <si>
    <t>Vconcentrate:</t>
  </si>
  <si>
    <t>1,800,000 gal =</t>
  </si>
  <si>
    <t>Vproduct</t>
  </si>
  <si>
    <t>(Vwater+1)</t>
  </si>
  <si>
    <t>Net Gallons of Bidder's concentrated product</t>
  </si>
  <si>
    <t>gal =</t>
  </si>
  <si>
    <t>Gallons</t>
  </si>
  <si>
    <t>Floor Scrubber</t>
  </si>
  <si>
    <t>Liquid Cleaner delivered</t>
  </si>
  <si>
    <t>in 55 Gallon Drums</t>
  </si>
  <si>
    <t>PAAC Stock # 603158</t>
  </si>
  <si>
    <t>Drum</t>
  </si>
  <si>
    <t>Grand Total of Line Items 1 &amp; 2</t>
  </si>
  <si>
    <t>Award shall be based on the lowest responsive and responsible bid for a grand total of Line Items 1 through 2 and will not be split among bidders.</t>
  </si>
  <si>
    <t>NOTE: The quantities of cleaner to be delivered in bulk and in drums represent the estimated requirements for a three (3) year period and may be greater or less depending on conditions beyond the control of PRT.</t>
  </si>
  <si>
    <t>Prices quoted must remain firm for the period covered by this contract.  Prices quoted shall include F.O.B delivery of the floor scrubber liquid cleaner (see Specification PAT - 4120-6 Section 11.0 – Delivery) and the cost of obtaining insurance coverages (see Specification PAT - 4120-6 Section 16.0 - Insurance Requirement).</t>
  </si>
  <si>
    <t>Delivery shall be as detailed in Specification PAT-4120-6 in the attached Bid Documents.</t>
  </si>
  <si>
    <t>Bid Form for PAT - 4120-6</t>
  </si>
  <si>
    <t>BID NO.</t>
  </si>
  <si>
    <t>Q26-10-69</t>
  </si>
  <si>
    <t>BIDDER:</t>
  </si>
  <si>
    <t>BIDDER SHALL COMPLETE HIGHLIGHTED FIELDS</t>
  </si>
  <si>
    <t>NOTE: Bid Form automatically calculates totals. Please ensure totals are correct.</t>
  </si>
  <si>
    <t>Sealed Bid for: FLOOR SCRUBBER LIQUID CLEANER</t>
  </si>
  <si>
    <t>Submission Time:</t>
  </si>
  <si>
    <t>Submission Date:</t>
  </si>
  <si>
    <t>To:</t>
  </si>
  <si>
    <t>Pittsburgh Regional Transit</t>
  </si>
  <si>
    <t>Procurement Office</t>
  </si>
  <si>
    <t>Heinz 57 Center</t>
  </si>
  <si>
    <t>345 Sixth Avenue, Third Floor</t>
  </si>
  <si>
    <t>Pittsburgh, Pennsylvania 15222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</si>
</sst>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0"/>
    <numFmt numFmtId="165" formatCode="&quot;$&quot;#,##0.0000"/>
    <numFmt numFmtId="166" formatCode="&quot;$&quot;#,##0.00"/>
    <numFmt numFmtId="168" formatCode="[$-409]mmmm\ d\,\ yyyy;@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/>
    <xf numFmtId="49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0" fillId="2" borderId="1" xfId="0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3" fontId="0" fillId="0" borderId="0" xfId="0" applyNumberFormat="1" applyBorder="1"/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/>
    <xf numFmtId="0" fontId="0" fillId="0" borderId="0" xfId="0" applyFont="1" applyFill="1" applyBorder="1" applyAlignment="1">
      <alignment horizontal="center"/>
    </xf>
    <xf numFmtId="0" fontId="0" fillId="0" borderId="0" xfId="0" applyBorder="1"/>
    <xf numFmtId="164" fontId="0" fillId="0" borderId="1" xfId="0" applyNumberFormat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165" fontId="0" fillId="0" borderId="1" xfId="0" applyNumberFormat="1" applyFont="1" applyBorder="1" applyAlignment="1">
      <alignment horizontal="center"/>
    </xf>
    <xf numFmtId="165" fontId="0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1" xfId="0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3" xfId="0" applyFont="1" applyBorder="1" applyAlignment="1">
      <alignment horizontal="center"/>
    </xf>
    <xf numFmtId="0" fontId="0" fillId="2" borderId="3" xfId="0" applyFill="1" applyBorder="1"/>
    <xf numFmtId="0" fontId="0" fillId="0" borderId="3" xfId="0" applyBorder="1"/>
    <xf numFmtId="0" fontId="0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18" fontId="0" fillId="0" borderId="3" xfId="0" applyNumberFormat="1" applyBorder="1" applyAlignment="1">
      <alignment horizontal="center"/>
    </xf>
    <xf numFmtId="168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C527B-A9EF-4234-BE59-4DED4F3DA905}">
  <sheetPr>
    <pageSetUpPr fitToPage="1"/>
  </sheetPr>
  <dimension ref="A1:M60"/>
  <sheetViews>
    <sheetView tabSelected="1" workbookViewId="0">
      <selection activeCell="S13" sqref="S13"/>
    </sheetView>
  </sheetViews>
  <sheetFormatPr defaultRowHeight="15" x14ac:dyDescent="0.25"/>
  <cols>
    <col min="4" max="4" width="10" customWidth="1"/>
    <col min="7" max="7" width="2.85546875" customWidth="1"/>
    <col min="9" max="9" width="3.140625" customWidth="1"/>
    <col min="10" max="10" width="11.140625" bestFit="1" customWidth="1"/>
    <col min="11" max="11" width="3.28515625" customWidth="1"/>
  </cols>
  <sheetData>
    <row r="1" spans="1:13" x14ac:dyDescent="0.25">
      <c r="A1" s="2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5">
      <c r="A2" s="39" t="s">
        <v>37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3" x14ac:dyDescent="0.25">
      <c r="A3" s="39" t="s">
        <v>38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5" spans="1:13" x14ac:dyDescent="0.25">
      <c r="D5" s="2" t="s">
        <v>34</v>
      </c>
      <c r="E5" s="2"/>
      <c r="F5" s="35" t="s">
        <v>35</v>
      </c>
      <c r="G5" s="35"/>
      <c r="H5" s="35"/>
      <c r="I5" s="35"/>
    </row>
    <row r="6" spans="1:13" x14ac:dyDescent="0.25">
      <c r="A6" s="37"/>
      <c r="B6" s="37"/>
      <c r="C6" s="37"/>
      <c r="D6" s="23"/>
      <c r="E6" s="23"/>
      <c r="F6" s="38"/>
      <c r="G6" s="38"/>
      <c r="H6" s="38"/>
      <c r="I6" s="38"/>
      <c r="J6" s="37"/>
      <c r="K6" s="37"/>
      <c r="L6" s="37"/>
      <c r="M6" s="37"/>
    </row>
    <row r="7" spans="1:13" x14ac:dyDescent="0.25">
      <c r="A7" s="21" t="s">
        <v>39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</row>
    <row r="9" spans="1:13" x14ac:dyDescent="0.25">
      <c r="A9" t="s">
        <v>42</v>
      </c>
      <c r="B9" s="1" t="s">
        <v>43</v>
      </c>
      <c r="C9" s="1"/>
      <c r="D9" s="1"/>
      <c r="F9" s="6" t="s">
        <v>36</v>
      </c>
      <c r="G9" s="6"/>
      <c r="H9" s="36"/>
      <c r="I9" s="36"/>
      <c r="J9" s="36"/>
      <c r="K9" s="36"/>
      <c r="L9" s="36"/>
      <c r="M9" s="36"/>
    </row>
    <row r="10" spans="1:13" x14ac:dyDescent="0.25">
      <c r="B10" s="1" t="s">
        <v>44</v>
      </c>
      <c r="C10" s="1"/>
      <c r="D10" s="1"/>
    </row>
    <row r="11" spans="1:13" x14ac:dyDescent="0.25">
      <c r="B11" s="1" t="s">
        <v>45</v>
      </c>
      <c r="C11" s="1"/>
      <c r="D11" s="1"/>
      <c r="F11" s="1" t="s">
        <v>40</v>
      </c>
      <c r="G11" s="1"/>
      <c r="H11" s="1"/>
      <c r="I11" s="40">
        <v>0.45833333333333331</v>
      </c>
      <c r="J11" s="21"/>
      <c r="K11" s="21"/>
    </row>
    <row r="12" spans="1:13" x14ac:dyDescent="0.25">
      <c r="B12" s="4" t="s">
        <v>46</v>
      </c>
      <c r="C12" s="4"/>
      <c r="D12" s="4"/>
    </row>
    <row r="13" spans="1:13" x14ac:dyDescent="0.25">
      <c r="B13" s="4" t="s">
        <v>47</v>
      </c>
      <c r="C13" s="4"/>
      <c r="D13" s="4"/>
      <c r="F13" t="s">
        <v>41</v>
      </c>
      <c r="I13" s="41">
        <v>46325</v>
      </c>
      <c r="J13" s="41"/>
      <c r="K13" s="41"/>
    </row>
    <row r="15" spans="1:13" x14ac:dyDescent="0.25">
      <c r="A15" s="24" t="s">
        <v>0</v>
      </c>
      <c r="B15" s="25"/>
      <c r="C15" s="25"/>
      <c r="D15" s="25"/>
      <c r="E15" s="25" t="s">
        <v>1</v>
      </c>
      <c r="F15" s="25"/>
      <c r="G15" s="26"/>
      <c r="H15" s="26" t="s">
        <v>2</v>
      </c>
      <c r="I15" s="26"/>
      <c r="J15" s="26" t="s">
        <v>3</v>
      </c>
      <c r="K15" s="26"/>
      <c r="L15" s="25" t="s">
        <v>4</v>
      </c>
      <c r="M15" s="25"/>
    </row>
    <row r="16" spans="1:13" x14ac:dyDescent="0.25">
      <c r="E16" s="22"/>
      <c r="F16" s="22"/>
      <c r="G16" s="22"/>
      <c r="I16" s="22"/>
      <c r="J16" s="22"/>
    </row>
    <row r="17" spans="1:13" ht="15.75" thickBot="1" x14ac:dyDescent="0.3">
      <c r="A17" s="29">
        <v>1</v>
      </c>
      <c r="B17" s="1" t="s">
        <v>5</v>
      </c>
      <c r="C17" s="1"/>
      <c r="D17" s="1"/>
      <c r="E17" s="19">
        <f>D36</f>
        <v>1800000</v>
      </c>
      <c r="F17" s="7"/>
      <c r="G17" s="18"/>
      <c r="H17" s="3" t="s">
        <v>22</v>
      </c>
      <c r="J17" s="28"/>
      <c r="K17" s="16"/>
      <c r="L17" s="27">
        <f>SUM(E17*J17)</f>
        <v>0</v>
      </c>
      <c r="M17" s="27"/>
    </row>
    <row r="18" spans="1:13" ht="15.75" thickTop="1" x14ac:dyDescent="0.25">
      <c r="B18" s="1" t="s">
        <v>6</v>
      </c>
      <c r="C18" s="1"/>
      <c r="D18" s="1"/>
    </row>
    <row r="19" spans="1:13" x14ac:dyDescent="0.25">
      <c r="B19" s="1" t="s">
        <v>7</v>
      </c>
      <c r="C19" s="1"/>
      <c r="D19" s="1"/>
    </row>
    <row r="20" spans="1:13" x14ac:dyDescent="0.25">
      <c r="B20" s="4" t="s">
        <v>9</v>
      </c>
      <c r="C20" s="4"/>
      <c r="D20" s="4"/>
    </row>
    <row r="21" spans="1:13" x14ac:dyDescent="0.25">
      <c r="B21" s="4" t="s">
        <v>8</v>
      </c>
      <c r="C21" s="4"/>
      <c r="D21" s="4"/>
    </row>
    <row r="22" spans="1:13" x14ac:dyDescent="0.25">
      <c r="B22" s="4" t="s">
        <v>10</v>
      </c>
      <c r="C22" s="4"/>
      <c r="D22" s="4"/>
    </row>
    <row r="23" spans="1:13" x14ac:dyDescent="0.25">
      <c r="B23" s="4" t="s">
        <v>11</v>
      </c>
      <c r="C23" s="4"/>
      <c r="D23" s="4"/>
    </row>
    <row r="25" spans="1:13" x14ac:dyDescent="0.25">
      <c r="A25" s="2" t="s">
        <v>12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7" spans="1:13" x14ac:dyDescent="0.25">
      <c r="A27" s="2" t="s">
        <v>13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9" spans="1:13" ht="15.75" thickBot="1" x14ac:dyDescent="0.3">
      <c r="C29" s="6" t="s">
        <v>16</v>
      </c>
      <c r="D29" s="6"/>
      <c r="E29" t="s">
        <v>14</v>
      </c>
      <c r="F29" s="5" t="s">
        <v>15</v>
      </c>
      <c r="G29" s="5"/>
      <c r="H29" s="9"/>
      <c r="I29" s="9"/>
      <c r="J29" s="9"/>
      <c r="K29" s="17"/>
    </row>
    <row r="30" spans="1:13" ht="15.75" thickTop="1" x14ac:dyDescent="0.25"/>
    <row r="32" spans="1:13" ht="15.75" thickBot="1" x14ac:dyDescent="0.3">
      <c r="B32" s="14" t="s">
        <v>17</v>
      </c>
      <c r="C32" s="14"/>
      <c r="D32" s="7" t="s">
        <v>18</v>
      </c>
      <c r="E32" s="7"/>
      <c r="F32" s="15"/>
      <c r="G32" s="15"/>
      <c r="H32" s="8" t="s">
        <v>20</v>
      </c>
      <c r="I32" s="8"/>
      <c r="J32" s="8"/>
      <c r="K32" s="8"/>
      <c r="L32" s="8"/>
      <c r="M32" s="8"/>
    </row>
    <row r="33" spans="1:13" ht="15.75" thickTop="1" x14ac:dyDescent="0.25">
      <c r="B33" s="11" t="s">
        <v>19</v>
      </c>
      <c r="C33" s="11"/>
      <c r="H33" s="8"/>
      <c r="I33" s="8"/>
      <c r="J33" s="8"/>
      <c r="K33" s="8"/>
      <c r="L33" s="8"/>
      <c r="M33" s="8"/>
    </row>
    <row r="36" spans="1:13" ht="15.75" thickBot="1" x14ac:dyDescent="0.3">
      <c r="B36" s="12">
        <v>1800000</v>
      </c>
      <c r="C36" s="13" t="s">
        <v>21</v>
      </c>
      <c r="D36" s="10">
        <f>SUM(B36/(B37))</f>
        <v>1800000</v>
      </c>
      <c r="E36" s="10"/>
      <c r="F36" s="20"/>
      <c r="G36" s="20"/>
    </row>
    <row r="37" spans="1:13" ht="15.75" thickTop="1" x14ac:dyDescent="0.25">
      <c r="B37" s="11">
        <f>SUM(H29+1)</f>
        <v>1</v>
      </c>
      <c r="C37" s="11"/>
    </row>
    <row r="38" spans="1:13" x14ac:dyDescent="0.25">
      <c r="B38" s="15"/>
      <c r="C38" s="15"/>
    </row>
    <row r="39" spans="1:13" x14ac:dyDescent="0.25">
      <c r="A39" s="24" t="s">
        <v>0</v>
      </c>
      <c r="B39" s="25"/>
      <c r="C39" s="25"/>
      <c r="D39" s="25"/>
      <c r="E39" s="25" t="s">
        <v>1</v>
      </c>
      <c r="F39" s="25"/>
      <c r="G39" s="26"/>
      <c r="H39" s="26" t="s">
        <v>2</v>
      </c>
      <c r="I39" s="26"/>
      <c r="J39" s="26" t="s">
        <v>3</v>
      </c>
      <c r="K39" s="26"/>
      <c r="L39" s="25" t="s">
        <v>4</v>
      </c>
      <c r="M39" s="25"/>
    </row>
    <row r="41" spans="1:13" ht="15.75" thickBot="1" x14ac:dyDescent="0.3">
      <c r="A41" s="29">
        <v>2</v>
      </c>
      <c r="B41" s="1" t="s">
        <v>23</v>
      </c>
      <c r="C41" s="1"/>
      <c r="D41" s="1"/>
      <c r="E41" s="21">
        <v>12</v>
      </c>
      <c r="F41" s="21"/>
      <c r="H41" s="23" t="s">
        <v>27</v>
      </c>
      <c r="J41" s="31"/>
      <c r="L41" s="30">
        <f>SUM(E41*J41)</f>
        <v>0</v>
      </c>
      <c r="M41" s="30"/>
    </row>
    <row r="42" spans="1:13" ht="15.75" thickTop="1" x14ac:dyDescent="0.25">
      <c r="B42" s="1" t="s">
        <v>24</v>
      </c>
      <c r="C42" s="1"/>
      <c r="D42" s="1"/>
    </row>
    <row r="43" spans="1:13" x14ac:dyDescent="0.25">
      <c r="B43" s="1" t="s">
        <v>25</v>
      </c>
      <c r="C43" s="1"/>
      <c r="D43" s="1"/>
    </row>
    <row r="44" spans="1:13" x14ac:dyDescent="0.25">
      <c r="B44" s="4" t="s">
        <v>26</v>
      </c>
      <c r="C44" s="4"/>
      <c r="D44" s="4"/>
    </row>
    <row r="47" spans="1:13" ht="15.75" thickBot="1" x14ac:dyDescent="0.3">
      <c r="E47" s="33" t="s">
        <v>28</v>
      </c>
      <c r="F47" s="33"/>
      <c r="G47" s="33"/>
      <c r="H47" s="33"/>
      <c r="I47" s="33"/>
      <c r="J47" s="33"/>
      <c r="L47" s="32">
        <f>SUM(L17,L41)</f>
        <v>0</v>
      </c>
      <c r="M47" s="32"/>
    </row>
    <row r="48" spans="1:13" ht="15.75" thickTop="1" x14ac:dyDescent="0.25"/>
    <row r="50" spans="1:13" x14ac:dyDescent="0.25">
      <c r="A50" s="8" t="s">
        <v>29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</row>
    <row r="53" spans="1:13" ht="15" customHeight="1" x14ac:dyDescent="0.25">
      <c r="A53" s="8" t="s">
        <v>31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</row>
    <row r="54" spans="1:13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</row>
    <row r="55" spans="1:13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</row>
    <row r="57" spans="1:13" x14ac:dyDescent="0.25">
      <c r="A57" s="8" t="s">
        <v>30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</row>
    <row r="58" spans="1:13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</row>
    <row r="60" spans="1:13" x14ac:dyDescent="0.25">
      <c r="A60" s="1" t="s">
        <v>32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</sheetData>
  <mergeCells count="53">
    <mergeCell ref="B10:D10"/>
    <mergeCell ref="B11:D11"/>
    <mergeCell ref="B12:D12"/>
    <mergeCell ref="B13:D13"/>
    <mergeCell ref="A3:M3"/>
    <mergeCell ref="A7:M7"/>
    <mergeCell ref="I11:K11"/>
    <mergeCell ref="I13:K13"/>
    <mergeCell ref="F11:H11"/>
    <mergeCell ref="B9:D9"/>
    <mergeCell ref="A57:M58"/>
    <mergeCell ref="A60:M60"/>
    <mergeCell ref="A53:M55"/>
    <mergeCell ref="A1:M1"/>
    <mergeCell ref="D5:E5"/>
    <mergeCell ref="F5:I5"/>
    <mergeCell ref="H9:M9"/>
    <mergeCell ref="F9:G9"/>
    <mergeCell ref="A2:M2"/>
    <mergeCell ref="L39:M39"/>
    <mergeCell ref="E41:F41"/>
    <mergeCell ref="L41:M41"/>
    <mergeCell ref="L47:M47"/>
    <mergeCell ref="E47:J47"/>
    <mergeCell ref="A50:M51"/>
    <mergeCell ref="B41:D41"/>
    <mergeCell ref="B42:D42"/>
    <mergeCell ref="B43:D43"/>
    <mergeCell ref="B44:D44"/>
    <mergeCell ref="A39:D39"/>
    <mergeCell ref="E39:F39"/>
    <mergeCell ref="D36:E36"/>
    <mergeCell ref="B37:C37"/>
    <mergeCell ref="H29:J29"/>
    <mergeCell ref="E15:F15"/>
    <mergeCell ref="E17:F17"/>
    <mergeCell ref="C29:D29"/>
    <mergeCell ref="B32:C32"/>
    <mergeCell ref="D32:E32"/>
    <mergeCell ref="B33:C33"/>
    <mergeCell ref="H32:M33"/>
    <mergeCell ref="B21:D21"/>
    <mergeCell ref="B22:D22"/>
    <mergeCell ref="B23:D23"/>
    <mergeCell ref="A25:M25"/>
    <mergeCell ref="A27:M27"/>
    <mergeCell ref="A15:D15"/>
    <mergeCell ref="L15:M15"/>
    <mergeCell ref="B17:D17"/>
    <mergeCell ref="B18:D18"/>
    <mergeCell ref="B19:D19"/>
    <mergeCell ref="B20:D20"/>
    <mergeCell ref="L17:M17"/>
  </mergeCells>
  <pageMargins left="0.25" right="0.25" top="0.75" bottom="0.75" header="0.3" footer="0.3"/>
  <pageSetup scale="99" fitToHeight="0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DC3BC2228D845A27C79E5139DF191" ma:contentTypeVersion="20" ma:contentTypeDescription="Create a new document." ma:contentTypeScope="" ma:versionID="1335b767f3c1a98f6470eac95a02045d">
  <xsd:schema xmlns:xsd="http://www.w3.org/2001/XMLSchema" xmlns:xs="http://www.w3.org/2001/XMLSchema" xmlns:p="http://schemas.microsoft.com/office/2006/metadata/properties" xmlns:ns2="5a3d74d1-39ad-4e25-aa5c-2951da81b26b" xmlns:ns3="0ec87cef-7fdd-4a68-9123-73fa60fca4b2" targetNamespace="http://schemas.microsoft.com/office/2006/metadata/properties" ma:root="true" ma:fieldsID="130aed647549fb8df573c5286b6666ff" ns2:_="" ns3:_="">
    <xsd:import namespace="5a3d74d1-39ad-4e25-aa5c-2951da81b26b"/>
    <xsd:import namespace="0ec87cef-7fdd-4a68-9123-73fa60fca4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Number" minOccurs="0"/>
                <xsd:element ref="ns2:_Flow_SignoffStatu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3d74d1-39ad-4e25-aa5c-2951da81b2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fb3738a1-13c6-4bdb-b21f-fc247051f10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Number" ma:index="22" nillable="true" ma:displayName="Number" ma:format="Dropdown" ma:internalName="Number" ma:percentage="FALSE">
      <xsd:simpleType>
        <xsd:restriction base="dms:Number"/>
      </xsd:simple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c87cef-7fdd-4a68-9123-73fa60fca4b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e2848f8f-0f40-41c0-bb7e-cfdba17c0dc7}" ma:internalName="TaxCatchAll" ma:showField="CatchAllData" ma:web="0ec87cef-7fdd-4a68-9123-73fa60fca4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a3d74d1-39ad-4e25-aa5c-2951da81b26b" xsi:nil="true"/>
    <lcf76f155ced4ddcb4097134ff3c332f xmlns="5a3d74d1-39ad-4e25-aa5c-2951da81b26b">
      <Terms xmlns="http://schemas.microsoft.com/office/infopath/2007/PartnerControls"/>
    </lcf76f155ced4ddcb4097134ff3c332f>
    <TaxCatchAll xmlns="0ec87cef-7fdd-4a68-9123-73fa60fca4b2" xsi:nil="true"/>
    <Number xmlns="5a3d74d1-39ad-4e25-aa5c-2951da81b26b" xsi:nil="true"/>
  </documentManagement>
</p:properties>
</file>

<file path=customXml/itemProps1.xml><?xml version="1.0" encoding="utf-8"?>
<ds:datastoreItem xmlns:ds="http://schemas.openxmlformats.org/officeDocument/2006/customXml" ds:itemID="{6EBF878A-59AC-4D87-AD50-9DE9DE16831E}"/>
</file>

<file path=customXml/itemProps2.xml><?xml version="1.0" encoding="utf-8"?>
<ds:datastoreItem xmlns:ds="http://schemas.openxmlformats.org/officeDocument/2006/customXml" ds:itemID="{A5C2DB7A-D42B-4549-A29B-538F4A33E335}"/>
</file>

<file path=customXml/itemProps3.xml><?xml version="1.0" encoding="utf-8"?>
<ds:datastoreItem xmlns:ds="http://schemas.openxmlformats.org/officeDocument/2006/customXml" ds:itemID="{41FF3C24-0036-45E5-A2EA-7665DFD773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McKibben, Anna Marie</dc:creator>
  <cp:lastModifiedBy>McKibben, Anna Marie</cp:lastModifiedBy>
  <cp:lastPrinted>2026-10-06T16:07:14Z</cp:lastPrinted>
  <dcterms:created xsi:type="dcterms:W3CDTF">2026-10-06T13:39:18Z</dcterms:created>
  <dcterms:modified xsi:type="dcterms:W3CDTF">2026-10-06T16:07:43Z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0x01010086EDC3BC2228D845A27C79E5139DF191</vt:lpwstr>
  </property>
</Properties>
</file>